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<sst xmlns="http://schemas.openxmlformats.org/spreadsheetml/2006/main" count="146" uniqueCount="89">
  <si>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</si>
  <si>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</si>
  <si>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</si>
  <si>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</si>
  <si>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</si>
  <si>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</si>
  <si>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</si>
  <si>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</si>
  <si>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</si>
  <si>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</si>
  <si>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</si>
  <si>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</si>
  <si>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</si>
  <si>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</si>
  <si>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</si>
  <si>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</si>
  <si>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</si>
  <si>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</si>
  <si>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</si>
  <si>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</si>
  <si>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</si>
  <si>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</si>
  <si>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</si>
  <si>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</si>
  <si>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</si>
  <si>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</si>
  <si>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</si>
  <si>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</si>
  <si>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</si>
  <si>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</si>
  <si>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</si>
  <si>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</si>
  <si>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</si>
  <si>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</si>
  <si>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</si>
  <si>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</si>
  <si>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</si>
  <si>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</si>
  <si>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</si>
  <si>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</si>
  <si>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</si>
  <si>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</si>
  <si>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</si>
  <si>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</si>
  <si>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</si>
  <si>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</si>
  <si>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</si>
  <si>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</si>
  <si>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</si>
  <si>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</si>
  <si>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</si>
  <si>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</si>
  <si>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</si>
  <si>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19.09.2022.</t>
  </si>
  <si>
    <t>ADOC</t>
  </si>
  <si>
    <t>AMICUS</t>
  </si>
  <si>
    <t>FARMALOGIST</t>
  </si>
  <si>
    <t>INOPHARM</t>
  </si>
  <si>
    <t>INPHARM CO BEOGRAD</t>
  </si>
  <si>
    <t>PHOENIX PHARMA</t>
  </si>
  <si>
    <t>SOPHARMA TRADING</t>
  </si>
  <si>
    <t>VEGA</t>
  </si>
  <si>
    <t>20.09.2022.</t>
  </si>
  <si>
    <t>ENERGENTI</t>
  </si>
  <si>
    <t>PHARMASWISS</t>
  </si>
  <si>
    <t>CITOSTATICI</t>
  </si>
  <si>
    <t>SRBIJAGAS</t>
  </si>
  <si>
    <t>LEK.PO POS.REŽ.</t>
  </si>
  <si>
    <t>UGR.MAT.U ORT.</t>
  </si>
  <si>
    <t>IMPL.U ORT.</t>
  </si>
  <si>
    <t>OST.UGR.MAT.</t>
  </si>
  <si>
    <t>DIJALIZA</t>
  </si>
  <si>
    <t>SANITETSKI</t>
  </si>
  <si>
    <t>MAKLER</t>
  </si>
  <si>
    <t>MARK MEDIKAL</t>
  </si>
  <si>
    <t>NARCISSUS ADA</t>
  </si>
  <si>
    <t>ORTOKON</t>
  </si>
  <si>
    <t>TRAFFIX</t>
  </si>
  <si>
    <t>MAGNA PHARMACIA</t>
  </si>
  <si>
    <t>ZOREX</t>
  </si>
  <si>
    <t>HEMOMED-FRESENIUS MEDICAL</t>
  </si>
  <si>
    <t>MEDICON DEČ</t>
  </si>
  <si>
    <t>OPTICUS</t>
  </si>
  <si>
    <t>VICOR</t>
  </si>
  <si>
    <t>YUNYCOM</t>
  </si>
  <si>
    <t>KRV</t>
  </si>
  <si>
    <t>KBC ZEMUN</t>
  </si>
  <si>
    <t>ZAVOD ZA TRANSFUZIJU KRVI</t>
  </si>
  <si>
    <t>Спец. извршених плаћања по добављачима  на дан 20.09.2022.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</si>
</sst>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20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85156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2" t="s">
        <v>0</v>
      </c>
      <c r="B1" s="22"/>
      <c r="C1" s="22"/>
    </row>
    <row r="3" spans="1:9" ht="15">
      <c r="A3" s="23" t="s">
        <v>1</v>
      </c>
      <c r="B3" s="23"/>
      <c r="C3" s="23"/>
      <c r="D3" s="23"/>
      <c r="E3" s="23"/>
      <c r="F3" s="23"/>
      <c r="G3" s="23"/>
      <c r="H3" s="17" t="s">
        <v>62</v>
      </c>
      <c r="I3" s="2"/>
    </row>
    <row r="5" spans="1:9" ht="15">
      <c r="A5" s="1"/>
      <c r="B5" t="s">
        <v>3</v>
      </c>
      <c r="F5" s="17" t="s">
        <v>53</v>
      </c>
      <c r="H5" s="5">
        <v>5963256.08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45167171.36</v>
      </c>
      <c r="I8" s="1" t="s">
        <v>45</v>
      </c>
    </row>
    <row r="9" spans="1:9" ht="15">
      <c r="A9" s="1" t="s">
        <v>6</v>
      </c>
      <c r="B9" t="s">
        <v>4</v>
      </c>
      <c r="H9" s="5">
        <v>15986</v>
      </c>
      <c r="I9" s="1" t="s">
        <v>45</v>
      </c>
    </row>
    <row r="10" spans="1:9" ht="15">
      <c r="A10" s="1" t="s">
        <v>7</v>
      </c>
      <c r="B10" t="s">
        <v>5</v>
      </c>
      <c r="H10" s="5">
        <v>0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47045031.14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13" ht="15">
      <c r="A17" s="23" t="s">
        <v>48</v>
      </c>
      <c r="B17" s="23"/>
      <c r="C17" s="23"/>
      <c r="D17" s="23"/>
      <c r="E17" s="2"/>
      <c r="F17" s="17" t="s">
        <v>62</v>
      </c>
      <c r="H17" s="5">
        <f>H5+H8+H9+H10-H14-H15</f>
        <v>4101382.299999997</v>
      </c>
      <c r="I17" s="1" t="s">
        <v>45</v>
      </c>
      <c r="L17" s="12"/>
      <c r="M17" s="12"/>
    </row>
    <row r="18" spans="12:13" ht="15">
      <c r="L18" s="12"/>
      <c r="M18" s="12"/>
    </row>
    <row r="19" spans="1:13" ht="15">
      <c r="A19" s="23" t="s">
        <v>11</v>
      </c>
      <c r="B19" s="23"/>
      <c r="L19" s="11"/>
      <c r="M19" s="13"/>
    </row>
    <row r="20" spans="12:13" ht="15">
      <c r="L20" s="11"/>
      <c r="M20" s="13"/>
    </row>
    <row r="21" spans="1:13" ht="15">
      <c r="A21" s="1" t="s">
        <v>2</v>
      </c>
      <c r="B21" t="s">
        <v>12</v>
      </c>
      <c r="H21" s="7">
        <v>0</v>
      </c>
      <c r="I21" s="1" t="s">
        <v>45</v>
      </c>
      <c r="L21" s="11"/>
      <c r="M21" s="13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1"/>
      <c r="M22" s="13"/>
    </row>
    <row r="23" spans="1:13" ht="15">
      <c r="A23" s="1" t="s">
        <v>7</v>
      </c>
      <c r="B23" t="s">
        <v>14</v>
      </c>
      <c r="H23" s="5">
        <v>0</v>
      </c>
      <c r="I23" s="1" t="s">
        <v>45</v>
      </c>
      <c r="L23" s="11"/>
      <c r="M23" s="13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1"/>
      <c r="M24" s="13"/>
    </row>
    <row r="25" spans="1:13" ht="15">
      <c r="A25" s="1" t="s">
        <v>19</v>
      </c>
      <c r="B25" t="s">
        <v>16</v>
      </c>
      <c r="H25" s="5">
        <v>1241800.55</v>
      </c>
      <c r="I25" s="1" t="s">
        <v>45</v>
      </c>
      <c r="L25" s="11"/>
      <c r="M25" s="13"/>
    </row>
    <row r="26" spans="1:13" ht="15">
      <c r="A26" s="1" t="s">
        <v>20</v>
      </c>
      <c r="B26" t="s">
        <v>17</v>
      </c>
      <c r="H26" s="5">
        <v>0</v>
      </c>
      <c r="I26" s="1" t="s">
        <v>45</v>
      </c>
      <c r="L26" s="12"/>
      <c r="M26" s="12"/>
    </row>
    <row r="27" spans="1:13" ht="15">
      <c r="A27" s="1" t="s">
        <v>21</v>
      </c>
      <c r="B27" t="s">
        <v>18</v>
      </c>
      <c r="H27" s="5">
        <v>0</v>
      </c>
      <c r="I27" s="1" t="s">
        <v>45</v>
      </c>
      <c r="L27" s="12"/>
      <c r="M27" s="12"/>
    </row>
    <row r="30" spans="1:5" ht="15">
      <c r="A30" s="23" t="s">
        <v>22</v>
      </c>
      <c r="B30" s="23"/>
      <c r="C30" s="23"/>
      <c r="D30" s="23"/>
      <c r="E30" s="23"/>
    </row>
    <row r="32" spans="1:9" ht="15">
      <c r="A32" s="1" t="s">
        <v>23</v>
      </c>
      <c r="B32" t="s">
        <v>24</v>
      </c>
      <c r="H32" s="7">
        <v>0</v>
      </c>
      <c r="I32" s="1" t="s">
        <v>45</v>
      </c>
    </row>
    <row r="33" spans="1:9" ht="15">
      <c r="A33" s="1" t="s">
        <v>35</v>
      </c>
      <c r="B33" t="s">
        <v>25</v>
      </c>
      <c r="H33" s="7">
        <v>3033626.16</v>
      </c>
      <c r="I33" s="1" t="s">
        <v>45</v>
      </c>
    </row>
    <row r="34" spans="1:9" ht="15">
      <c r="A34" s="1" t="s">
        <v>36</v>
      </c>
      <c r="B34" t="s">
        <v>26</v>
      </c>
      <c r="H34" s="7">
        <v>2512901.07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7">
        <v>2855389.88</v>
      </c>
      <c r="I36" s="1" t="s">
        <v>45</v>
      </c>
    </row>
    <row r="37" spans="1:9" ht="15">
      <c r="A37" s="1" t="s">
        <v>39</v>
      </c>
      <c r="B37" t="s">
        <v>29</v>
      </c>
      <c r="H37" s="5">
        <v>21484669.51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7">
        <v>2609620</v>
      </c>
      <c r="I39" s="1" t="s">
        <v>45</v>
      </c>
    </row>
    <row r="40" spans="1:9" ht="15">
      <c r="A40" s="1" t="s">
        <v>42</v>
      </c>
      <c r="B40" t="s">
        <v>32</v>
      </c>
      <c r="H40" s="7">
        <v>123563.57</v>
      </c>
      <c r="I40" s="1" t="s">
        <v>45</v>
      </c>
    </row>
    <row r="41" spans="1:9" ht="15">
      <c r="A41" s="1" t="s">
        <v>43</v>
      </c>
      <c r="B41" t="s">
        <v>33</v>
      </c>
      <c r="H41" s="7">
        <v>377630</v>
      </c>
      <c r="I41" s="1" t="s">
        <v>45</v>
      </c>
    </row>
    <row r="42" spans="1:9" ht="15">
      <c r="A42" s="1" t="s">
        <v>44</v>
      </c>
      <c r="B42" t="s">
        <v>34</v>
      </c>
      <c r="H42" s="7">
        <v>9407160.4</v>
      </c>
      <c r="I42" s="1" t="s">
        <v>45</v>
      </c>
    </row>
    <row r="44" spans="1:9" ht="15">
      <c r="A44" s="23" t="s">
        <v>46</v>
      </c>
      <c r="B44" s="23"/>
      <c r="C44" s="23"/>
      <c r="H44" s="5">
        <f>SUM(H21:H43)</f>
        <v>43646361.14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3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31.00390625" style="8" customWidth="1"/>
    <col min="3" max="3" width="22.00390625" style="9" customWidth="1"/>
    <col min="4" max="4" width="24.57421875" style="0" customWidth="1"/>
    <col min="5" max="5" width="17.140625" style="0" hidden="1" customWidth="1"/>
    <col min="6" max="6" width="28.8515625" style="0" customWidth="1"/>
    <col min="7" max="7" width="17.28125" style="0" customWidth="1"/>
    <col min="8" max="8" width="23.57421875" style="0" customWidth="1"/>
    <col min="9" max="9" width="23.28125" style="0" customWidth="1"/>
    <col min="10" max="10" width="12.140625" style="0" customWidth="1"/>
  </cols>
  <sheetData>
    <row r="2" spans="1:3" ht="15">
      <c r="A2" s="24" t="s">
        <v>0</v>
      </c>
      <c r="B2" s="24"/>
      <c r="C2" s="24"/>
    </row>
    <row r="3" spans="1:4" ht="15">
      <c r="A3" s="18"/>
      <c r="B3" s="25" t="s">
        <v>88</v>
      </c>
      <c r="C3" s="25"/>
      <c r="D3" s="25"/>
    </row>
    <row r="4" spans="1:7" ht="15">
      <c r="A4" s="18"/>
      <c r="B4" s="19"/>
      <c r="C4" s="19"/>
      <c r="D4" s="19"/>
      <c r="F4" s="20"/>
      <c r="G4" s="21"/>
    </row>
    <row r="5" spans="1:7" ht="15">
      <c r="A5" s="18"/>
      <c r="B5" s="19"/>
      <c r="C5" s="19"/>
      <c r="D5" s="19"/>
      <c r="F5" s="20"/>
      <c r="G5" s="21"/>
    </row>
    <row r="6" spans="1:7" ht="15">
      <c r="A6" s="18"/>
      <c r="B6" s="19"/>
      <c r="C6" s="19"/>
      <c r="D6" s="19"/>
      <c r="F6" s="20"/>
      <c r="G6" s="21"/>
    </row>
    <row r="7" spans="1:7" ht="15">
      <c r="A7" s="18"/>
      <c r="B7" s="14" t="s">
        <v>51</v>
      </c>
      <c r="C7" s="15" t="s">
        <v>63</v>
      </c>
      <c r="D7" s="19"/>
      <c r="F7" s="20"/>
      <c r="G7" s="21"/>
    </row>
    <row r="8" spans="1:7" ht="15">
      <c r="A8" s="18"/>
      <c r="B8" s="10" t="s">
        <v>66</v>
      </c>
      <c r="C8" s="7">
        <v>1241800.55</v>
      </c>
      <c r="D8" s="19"/>
      <c r="F8" s="20"/>
      <c r="G8" s="21"/>
    </row>
    <row r="9" spans="1:7" ht="15">
      <c r="A9" s="18"/>
      <c r="B9" s="10"/>
      <c r="C9" s="7"/>
      <c r="D9" s="19"/>
      <c r="F9" s="20"/>
      <c r="G9" s="21"/>
    </row>
    <row r="10" spans="1:7" ht="15">
      <c r="A10" s="18"/>
      <c r="B10" s="10"/>
      <c r="C10" s="7"/>
      <c r="D10" s="19"/>
      <c r="F10" s="20"/>
      <c r="G10" s="21"/>
    </row>
    <row r="11" spans="1:7" ht="15">
      <c r="A11" s="18"/>
      <c r="B11" s="19"/>
      <c r="C11" s="19"/>
      <c r="D11" s="19"/>
      <c r="F11" s="20"/>
      <c r="G11" s="21"/>
    </row>
    <row r="13" spans="2:3" ht="15">
      <c r="B13" s="16" t="s">
        <v>50</v>
      </c>
      <c r="C13" s="15" t="s">
        <v>65</v>
      </c>
    </row>
    <row r="14" spans="2:3" ht="15">
      <c r="B14" s="16"/>
      <c r="C14" s="15"/>
    </row>
    <row r="15" spans="2:3" ht="15">
      <c r="B15" s="14" t="s">
        <v>51</v>
      </c>
      <c r="C15" s="15"/>
    </row>
    <row r="16" spans="2:3" ht="15">
      <c r="B16" s="10" t="s">
        <v>55</v>
      </c>
      <c r="C16" s="7">
        <v>164224.5</v>
      </c>
    </row>
    <row r="17" spans="2:3" ht="15">
      <c r="B17" s="10" t="s">
        <v>56</v>
      </c>
      <c r="C17" s="7">
        <v>855129.33</v>
      </c>
    </row>
    <row r="18" spans="2:3" ht="15">
      <c r="B18" s="10" t="s">
        <v>57</v>
      </c>
      <c r="C18" s="7">
        <v>70662.24</v>
      </c>
    </row>
    <row r="19" spans="2:3" ht="15">
      <c r="B19" s="10" t="s">
        <v>64</v>
      </c>
      <c r="C19" s="7">
        <v>222008.6</v>
      </c>
    </row>
    <row r="20" spans="2:3" ht="15">
      <c r="B20" s="10" t="s">
        <v>59</v>
      </c>
      <c r="C20" s="7">
        <v>1158996.26</v>
      </c>
    </row>
    <row r="21" spans="2:3" ht="15">
      <c r="B21" s="10" t="s">
        <v>60</v>
      </c>
      <c r="C21" s="7">
        <v>255972.75</v>
      </c>
    </row>
    <row r="22" spans="2:3" ht="15">
      <c r="B22" s="10" t="s">
        <v>61</v>
      </c>
      <c r="C22" s="7">
        <v>306632.48</v>
      </c>
    </row>
    <row r="23" spans="2:3" ht="15">
      <c r="B23" s="10"/>
      <c r="C23" s="7">
        <f>SUM(C16:C22)</f>
        <v>3033626.16</v>
      </c>
    </row>
    <row r="27" spans="2:3" ht="15">
      <c r="B27" s="16" t="s">
        <v>50</v>
      </c>
      <c r="C27" s="15" t="s">
        <v>67</v>
      </c>
    </row>
    <row r="28" spans="2:3" ht="15">
      <c r="B28" s="14" t="s">
        <v>51</v>
      </c>
      <c r="C28" s="15"/>
    </row>
    <row r="29" spans="2:3" ht="15">
      <c r="B29" s="10" t="s">
        <v>54</v>
      </c>
      <c r="C29" s="7">
        <v>1018739.61</v>
      </c>
    </row>
    <row r="30" spans="2:3" ht="15">
      <c r="B30" s="10" t="s">
        <v>55</v>
      </c>
      <c r="C30" s="7">
        <v>990495</v>
      </c>
    </row>
    <row r="31" spans="2:3" ht="15">
      <c r="B31" s="10" t="s">
        <v>58</v>
      </c>
      <c r="C31" s="7">
        <v>62842.56</v>
      </c>
    </row>
    <row r="32" spans="2:3" ht="15">
      <c r="B32" s="10" t="s">
        <v>59</v>
      </c>
      <c r="C32" s="7">
        <v>440823.9</v>
      </c>
    </row>
    <row r="33" spans="2:3" ht="15">
      <c r="B33" s="10"/>
      <c r="C33" s="7">
        <f>SUM(C29:C32)</f>
        <v>2512901.07</v>
      </c>
    </row>
    <row r="34" spans="2:3" ht="15">
      <c r="B34" s="10"/>
      <c r="C34" s="7"/>
    </row>
    <row r="37" spans="2:3" ht="15">
      <c r="B37" s="16" t="s">
        <v>50</v>
      </c>
      <c r="C37" s="15" t="s">
        <v>68</v>
      </c>
    </row>
    <row r="38" spans="2:3" ht="15">
      <c r="B38" s="14" t="s">
        <v>51</v>
      </c>
      <c r="C38" s="15"/>
    </row>
    <row r="39" spans="2:3" ht="15">
      <c r="B39" s="10" t="s">
        <v>73</v>
      </c>
      <c r="C39" s="7">
        <v>195800</v>
      </c>
    </row>
    <row r="40" spans="2:3" ht="15">
      <c r="B40" s="10" t="s">
        <v>74</v>
      </c>
      <c r="C40" s="7">
        <v>2706000</v>
      </c>
    </row>
    <row r="41" spans="2:3" ht="15">
      <c r="B41" s="10" t="s">
        <v>75</v>
      </c>
      <c r="C41" s="7">
        <v>260700</v>
      </c>
    </row>
    <row r="42" spans="2:3" ht="15">
      <c r="B42" s="10" t="s">
        <v>76</v>
      </c>
      <c r="C42" s="7">
        <v>173800</v>
      </c>
    </row>
    <row r="43" spans="2:3" ht="15">
      <c r="B43" s="10" t="s">
        <v>77</v>
      </c>
      <c r="C43" s="7">
        <v>440000</v>
      </c>
    </row>
    <row r="44" spans="2:3" ht="15">
      <c r="B44" s="10"/>
      <c r="C44" s="7">
        <f>SUM(C39:C43)</f>
        <v>3776300</v>
      </c>
    </row>
    <row r="45" spans="2:3" ht="15">
      <c r="B45" s="10"/>
      <c r="C45" s="7"/>
    </row>
    <row r="48" spans="2:3" ht="15">
      <c r="B48" s="16" t="s">
        <v>50</v>
      </c>
      <c r="C48" s="15" t="s">
        <v>69</v>
      </c>
    </row>
    <row r="49" spans="2:3" ht="15">
      <c r="B49" s="14" t="s">
        <v>51</v>
      </c>
      <c r="C49" s="15"/>
    </row>
    <row r="50" spans="2:3" ht="15">
      <c r="B50" s="10" t="s">
        <v>78</v>
      </c>
      <c r="C50" s="7">
        <v>1937100</v>
      </c>
    </row>
    <row r="51" spans="2:3" ht="15">
      <c r="B51" s="10" t="s">
        <v>75</v>
      </c>
      <c r="C51" s="7">
        <v>649000</v>
      </c>
    </row>
    <row r="52" spans="2:3" ht="15">
      <c r="B52" s="10" t="s">
        <v>79</v>
      </c>
      <c r="C52" s="7">
        <v>23520</v>
      </c>
    </row>
    <row r="53" spans="2:3" ht="15">
      <c r="B53" s="10"/>
      <c r="C53" s="7">
        <f>SUM(C50:C52)</f>
        <v>2609620</v>
      </c>
    </row>
    <row r="54" spans="2:3" ht="15">
      <c r="B54" s="10"/>
      <c r="C54" s="7"/>
    </row>
    <row r="57" spans="2:3" ht="15">
      <c r="B57" s="16" t="s">
        <v>50</v>
      </c>
      <c r="C57" s="15" t="s">
        <v>70</v>
      </c>
    </row>
    <row r="58" spans="2:3" ht="15">
      <c r="B58" s="14" t="s">
        <v>51</v>
      </c>
      <c r="C58" s="15"/>
    </row>
    <row r="59" spans="2:3" ht="15">
      <c r="B59" s="10" t="s">
        <v>55</v>
      </c>
      <c r="C59" s="7">
        <v>105609.37</v>
      </c>
    </row>
    <row r="60" spans="2:3" ht="15">
      <c r="B60" s="10" t="s">
        <v>82</v>
      </c>
      <c r="C60" s="7">
        <v>17954.2</v>
      </c>
    </row>
    <row r="61" spans="2:3" ht="15">
      <c r="B61" s="10"/>
      <c r="C61" s="7">
        <f>SUM(C59:C60)</f>
        <v>123563.56999999999</v>
      </c>
    </row>
    <row r="62" spans="2:3" ht="15">
      <c r="B62" s="10"/>
      <c r="C62" s="7"/>
    </row>
    <row r="63" spans="2:3" ht="15">
      <c r="B63" s="10"/>
      <c r="C63" s="7"/>
    </row>
    <row r="66" spans="2:3" ht="15">
      <c r="B66" s="16" t="s">
        <v>50</v>
      </c>
      <c r="C66" s="15" t="s">
        <v>71</v>
      </c>
    </row>
    <row r="67" spans="2:3" ht="15">
      <c r="B67" s="14" t="s">
        <v>51</v>
      </c>
      <c r="C67" s="15"/>
    </row>
    <row r="68" spans="2:3" ht="15">
      <c r="B68" s="10" t="s">
        <v>55</v>
      </c>
      <c r="C68" s="7">
        <v>134805</v>
      </c>
    </row>
    <row r="69" spans="2:3" ht="15">
      <c r="B69" s="10" t="s">
        <v>56</v>
      </c>
      <c r="C69" s="7">
        <v>155654.4</v>
      </c>
    </row>
    <row r="70" spans="2:3" ht="15">
      <c r="B70" s="10" t="s">
        <v>80</v>
      </c>
      <c r="C70" s="7">
        <v>5233756</v>
      </c>
    </row>
    <row r="71" spans="2:3" ht="15">
      <c r="B71" s="10" t="s">
        <v>78</v>
      </c>
      <c r="C71" s="7">
        <v>3215190</v>
      </c>
    </row>
    <row r="72" spans="2:3" ht="15">
      <c r="B72" s="10" t="s">
        <v>81</v>
      </c>
      <c r="C72" s="7">
        <v>667755</v>
      </c>
    </row>
    <row r="73" spans="2:3" ht="15">
      <c r="B73" s="10"/>
      <c r="C73" s="7">
        <f>SUM(C68:C72)</f>
        <v>9407160.4</v>
      </c>
    </row>
    <row r="74" spans="2:3" ht="15">
      <c r="B74" s="10"/>
      <c r="C74" s="7"/>
    </row>
    <row r="77" spans="2:3" ht="15">
      <c r="B77" s="16" t="s">
        <v>50</v>
      </c>
      <c r="C77" s="15" t="s">
        <v>72</v>
      </c>
    </row>
    <row r="78" spans="2:3" ht="15">
      <c r="B78" s="14" t="s">
        <v>51</v>
      </c>
      <c r="C78" s="15"/>
    </row>
    <row r="79" spans="2:3" ht="15">
      <c r="B79" s="10" t="s">
        <v>55</v>
      </c>
      <c r="C79" s="7">
        <v>25804.8</v>
      </c>
    </row>
    <row r="80" spans="2:3" ht="15">
      <c r="B80" s="10" t="s">
        <v>78</v>
      </c>
      <c r="C80" s="7">
        <v>4083856.8</v>
      </c>
    </row>
    <row r="81" spans="2:3" ht="15">
      <c r="B81" s="10" t="s">
        <v>73</v>
      </c>
      <c r="C81" s="7">
        <v>7953192.8</v>
      </c>
    </row>
    <row r="82" spans="2:3" ht="15">
      <c r="B82" s="10" t="s">
        <v>83</v>
      </c>
      <c r="C82" s="7">
        <v>522240</v>
      </c>
    </row>
    <row r="83" spans="2:3" ht="15">
      <c r="B83" s="10" t="s">
        <v>84</v>
      </c>
      <c r="C83" s="7">
        <v>8899575.11</v>
      </c>
    </row>
    <row r="84" spans="2:3" ht="15">
      <c r="B84" s="10"/>
      <c r="C84" s="7">
        <f>SUM(C79:C83)</f>
        <v>21484669.509999998</v>
      </c>
    </row>
    <row r="85" spans="2:3" ht="15">
      <c r="B85" s="10"/>
      <c r="C85" s="7"/>
    </row>
    <row r="88" spans="2:3" ht="15">
      <c r="B88" s="16" t="s">
        <v>50</v>
      </c>
      <c r="C88" s="15" t="s">
        <v>85</v>
      </c>
    </row>
    <row r="89" spans="2:3" ht="15">
      <c r="B89" s="14" t="s">
        <v>51</v>
      </c>
      <c r="C89" s="15"/>
    </row>
    <row r="90" spans="2:3" ht="15">
      <c r="B90" s="10" t="s">
        <v>86</v>
      </c>
      <c r="C90" s="7">
        <v>20601.02</v>
      </c>
    </row>
    <row r="91" spans="2:3" ht="15">
      <c r="B91" s="10" t="s">
        <v>87</v>
      </c>
      <c r="C91" s="7">
        <v>2834788.86</v>
      </c>
    </row>
    <row r="92" spans="2:3" ht="15">
      <c r="B92" s="10"/>
      <c r="C92" s="7">
        <f>SUM(C90:C91)</f>
        <v>2855389.88</v>
      </c>
    </row>
    <row r="93" spans="2:3" ht="15">
      <c r="B93" s="10"/>
      <c r="C93" s="7"/>
    </row>
  </sheetData>
  <sheetProtection/>
  <mergeCells count="2">
    <mergeCell ref="A2:C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2021-03-08T07:15:05Z</cp:lastPrinted>
  <dcterms:created xsi:type="dcterms:W3CDTF">2018-10-19T05:49:27Z</dcterms:created>
  <dcterms:modified xsi:type="dcterms:W3CDTF">2022-09-21T12:28:19Z</dcterms:modified>
  <cp:category/>
  <cp:version/>
  <cp:contentType/>
  <cp:contentStatus/>
</cp:coreProperties>
</file>